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9555" windowHeight="3420"/>
  </bookViews>
  <sheets>
    <sheet name="расход декабрь" sheetId="1" r:id="rId1"/>
    <sheet name="приход декабрь 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D19" i="1" l="1"/>
  <c r="D25" i="2"/>
</calcChain>
</file>

<file path=xl/sharedStrings.xml><?xml version="1.0" encoding="utf-8"?>
<sst xmlns="http://schemas.openxmlformats.org/spreadsheetml/2006/main" count="65" uniqueCount="54">
  <si>
    <t>расход декабрь</t>
  </si>
  <si>
    <t>дата</t>
  </si>
  <si>
    <t>назначение</t>
  </si>
  <si>
    <t>сумма</t>
  </si>
  <si>
    <t xml:space="preserve">экспресс доставка </t>
  </si>
  <si>
    <t>авиабилет Владивосток-Москва Пинчукова А, Тимофеев С.</t>
  </si>
  <si>
    <t>авиабилет Владивосток-Москва Гальченко Д.Ю.</t>
  </si>
  <si>
    <t>итого расход декабрь</t>
  </si>
  <si>
    <t xml:space="preserve"> приход декабрь</t>
  </si>
  <si>
    <t>Черторинская Ирина</t>
  </si>
  <si>
    <t>Русман Дмитрий Владимирович</t>
  </si>
  <si>
    <t>ИП Васильев А. Г</t>
  </si>
  <si>
    <t>Титов Евгений Вячаславович</t>
  </si>
  <si>
    <t>Итого  приход  декабрь</t>
  </si>
  <si>
    <t>СМС поступления  с номера 3443</t>
  </si>
  <si>
    <t>Оплата Счет N3295062 от 19 декабря 2016г., за хостинг на год</t>
  </si>
  <si>
    <t>2 000,00</t>
  </si>
  <si>
    <t>Оплата СчетN 31 октября 2016г., за лабораторные исследования согласно договора. ООО "ТАФИ-Диагностика"</t>
  </si>
  <si>
    <t>Оплата СчетN 317 от 30 сентября 2016г., за лабораторные исследования согласно договору.ООО "ТАФИ-Диагностика"</t>
  </si>
  <si>
    <t xml:space="preserve">Меньшиков Сергей </t>
  </si>
  <si>
    <t xml:space="preserve">Савичева Олеся </t>
  </si>
  <si>
    <t xml:space="preserve">Абызов Алексей </t>
  </si>
  <si>
    <t>Алешин Алексей</t>
  </si>
  <si>
    <t>5 000,00</t>
  </si>
  <si>
    <t>Дьячкова Вера Викторовна</t>
  </si>
  <si>
    <t>1 050,00</t>
  </si>
  <si>
    <t>10 000,00</t>
  </si>
  <si>
    <t>ООО "УСПЕХ"</t>
  </si>
  <si>
    <t>8 000,00</t>
  </si>
  <si>
    <t>2 700,00</t>
  </si>
  <si>
    <t>Иванова Ирина Петровна</t>
  </si>
  <si>
    <t>10 208, 50</t>
  </si>
  <si>
    <t>21 734,50</t>
  </si>
  <si>
    <t>Оплата N275 от 31 августа 2016г., лабораторные исследования согласно Договора. ООО "ТАФИ-Диагностика"</t>
  </si>
  <si>
    <t>Оплата СчетN 406 от 30 ноября 2016г., за лабораторные исследования согласно договора. ООО "ТАФИ-Диагностика"</t>
  </si>
  <si>
    <t>2 460,00</t>
  </si>
  <si>
    <t>Оплата СчетN 366 от 26 декабря 2016г., за коробочки для пожертвования.</t>
  </si>
  <si>
    <t>73 650,00</t>
  </si>
  <si>
    <t>Оплата СчетN 2840 от 04.12.2016г, за медицинские услуги согласно ДоговоруN 2016-2023 от 04.12.20116г.,пациент Скворцов И.Г., 2005г.р.</t>
  </si>
  <si>
    <t xml:space="preserve"> расходы  за  проекты  (оплата  волонтёрам, интернет, бензин и т.д. ) </t>
  </si>
  <si>
    <t>содержание  фонда(зарплата, Налоги, содержание счёта и т.д.)</t>
  </si>
  <si>
    <t>благотворительное  пожертвование</t>
  </si>
  <si>
    <t>Ярыга Лев -1 упаковка игл «Сурекан»</t>
  </si>
  <si>
    <t xml:space="preserve">Канцелярия- </t>
  </si>
  <si>
    <t>ПОМОЩЬ БЛАГОТВОРИТЕЛЕЙ</t>
  </si>
  <si>
    <t>оплата 2-х  квартир дла проживания родителей чьи дети находятся  на лечении или обследовании в Москве: Скворцов Илья, Макеев Владимир,Тимофеев Сергей</t>
  </si>
  <si>
    <t>Подгузники Симонов Владимир</t>
  </si>
  <si>
    <t>Подгузники Маджидова Аниса</t>
  </si>
  <si>
    <t>Ученики, родители и педагоги средней школы № 69- игрушки, канцелярские товары, подгузники, средства личной гигиены, книги, творческие наборы</t>
  </si>
  <si>
    <t>Игрушки для коробки храбрости – Анна</t>
  </si>
  <si>
    <t>Покупка подгузников –Наталья</t>
  </si>
  <si>
    <t xml:space="preserve">Клуб юный патриот- игрушки, канцелярские товары, подгузники, творческие наборы
</t>
  </si>
  <si>
    <t>содержание фонда ( банковские расходы по счетам, налоги)</t>
  </si>
  <si>
    <t>расходы  на  проеккты, акции, мерориятия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</si>
</sst>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5" fillId="0" borderId="1" xfId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14" fontId="2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1" xfId="0" applyBorder="1"/>
    <xf numFmtId="0" fontId="6" fillId="0" borderId="1" xfId="1" applyFont="1" applyBorder="1" applyAlignment="1">
      <alignment horizontal="center" vertical="center" wrapText="1"/>
    </xf>
    <xf numFmtId="164" fontId="0" fillId="0" borderId="0" xfId="0" applyNumberFormat="1"/>
    <xf numFmtId="0" fontId="0" fillId="0" borderId="1" xfId="0" applyFill="1" applyBorder="1"/>
    <xf numFmtId="14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0" fillId="0" borderId="0" xfId="0" applyFill="1"/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14" fontId="7" fillId="0" borderId="1" xfId="0" applyNumberFormat="1" applyFont="1" applyBorder="1"/>
    <xf numFmtId="0" fontId="8" fillId="0" borderId="0" xfId="0" applyFont="1"/>
    <xf numFmtId="3" fontId="0" fillId="0" borderId="1" xfId="0" applyNumberFormat="1" applyBorder="1"/>
    <xf numFmtId="14" fontId="0" fillId="0" borderId="1" xfId="0" applyNumberFormat="1" applyBorder="1"/>
    <xf numFmtId="0" fontId="0" fillId="0" borderId="1" xfId="0" applyBorder="1" applyAlignment="1">
      <alignment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topLeftCell="A7" workbookViewId="0">
      <selection activeCell="G21" sqref="G21"/>
    </sheetView>
  </sheetViews>
  <sheetFormatPr defaultRowHeight="15" x14ac:dyDescent="0.25"/>
  <cols>
    <col min="2" max="2" width="16.42578125" customWidth="1"/>
    <col min="3" max="3" width="48.5703125" customWidth="1"/>
    <col min="4" max="4" width="16" customWidth="1"/>
  </cols>
  <sheetData>
    <row r="1" spans="1:4" ht="18.75" customHeight="1" x14ac:dyDescent="0.25">
      <c r="B1" s="25" t="s">
        <v>0</v>
      </c>
      <c r="C1" s="26"/>
      <c r="D1" s="27"/>
    </row>
    <row r="2" spans="1:4" ht="30" customHeight="1" x14ac:dyDescent="0.25">
      <c r="B2" s="4" t="s">
        <v>1</v>
      </c>
      <c r="C2" s="4" t="s">
        <v>2</v>
      </c>
      <c r="D2" s="4" t="s">
        <v>3</v>
      </c>
    </row>
    <row r="3" spans="1:4" s="13" customFormat="1" ht="30" customHeight="1" x14ac:dyDescent="0.25">
      <c r="A3" s="10">
        <v>1</v>
      </c>
      <c r="B3" s="11">
        <v>42705</v>
      </c>
      <c r="C3" s="12" t="s">
        <v>4</v>
      </c>
      <c r="D3" s="12">
        <v>2017.49</v>
      </c>
    </row>
    <row r="4" spans="1:4" ht="44.25" customHeight="1" x14ac:dyDescent="0.25">
      <c r="A4" s="7">
        <v>2</v>
      </c>
      <c r="B4" s="5">
        <v>42716</v>
      </c>
      <c r="C4" s="4" t="s">
        <v>5</v>
      </c>
      <c r="D4" s="4">
        <v>23000</v>
      </c>
    </row>
    <row r="5" spans="1:4" s="13" customFormat="1" ht="29.25" customHeight="1" x14ac:dyDescent="0.25">
      <c r="A5" s="10"/>
      <c r="B5" s="11">
        <v>42718</v>
      </c>
      <c r="C5" s="12" t="s">
        <v>6</v>
      </c>
      <c r="D5" s="12">
        <v>12400</v>
      </c>
    </row>
    <row r="6" spans="1:4" s="13" customFormat="1" ht="29.25" customHeight="1" x14ac:dyDescent="0.25">
      <c r="A6" s="10"/>
      <c r="B6" s="11"/>
      <c r="C6" s="12" t="s">
        <v>40</v>
      </c>
      <c r="D6" s="19">
        <v>20000</v>
      </c>
    </row>
    <row r="7" spans="1:4" s="13" customFormat="1" ht="66.75" customHeight="1" x14ac:dyDescent="0.25">
      <c r="A7" s="10"/>
      <c r="B7" s="11">
        <v>42724</v>
      </c>
      <c r="C7" s="12" t="s">
        <v>39</v>
      </c>
      <c r="D7" s="12">
        <v>16000</v>
      </c>
    </row>
    <row r="8" spans="1:4" s="13" customFormat="1" ht="37.5" customHeight="1" x14ac:dyDescent="0.25">
      <c r="A8" s="10"/>
      <c r="B8" s="11">
        <v>42390</v>
      </c>
      <c r="C8" s="12" t="s">
        <v>15</v>
      </c>
      <c r="D8" s="14">
        <v>1188</v>
      </c>
    </row>
    <row r="9" spans="1:4" s="13" customFormat="1" ht="63.75" customHeight="1" x14ac:dyDescent="0.25">
      <c r="A9" s="10"/>
      <c r="B9" s="11">
        <v>42725</v>
      </c>
      <c r="C9" s="12" t="s">
        <v>17</v>
      </c>
      <c r="D9" s="14">
        <v>3859</v>
      </c>
    </row>
    <row r="10" spans="1:4" s="13" customFormat="1" ht="48" customHeight="1" x14ac:dyDescent="0.25">
      <c r="A10" s="15"/>
      <c r="B10" s="16">
        <v>42725</v>
      </c>
      <c r="C10" s="15" t="s">
        <v>18</v>
      </c>
      <c r="D10" s="17">
        <v>7165.5</v>
      </c>
    </row>
    <row r="11" spans="1:4" s="13" customFormat="1" ht="40.5" customHeight="1" x14ac:dyDescent="0.25">
      <c r="A11" s="18"/>
      <c r="B11" s="16">
        <v>42725</v>
      </c>
      <c r="C11" s="15" t="s">
        <v>33</v>
      </c>
      <c r="D11" s="17" t="s">
        <v>31</v>
      </c>
    </row>
    <row r="12" spans="1:4" s="13" customFormat="1" ht="72.75" customHeight="1" x14ac:dyDescent="0.25">
      <c r="A12" s="18"/>
      <c r="B12" s="16">
        <v>42725</v>
      </c>
      <c r="C12" s="15" t="s">
        <v>34</v>
      </c>
      <c r="D12" s="17" t="s">
        <v>32</v>
      </c>
    </row>
    <row r="13" spans="1:4" s="13" customFormat="1" ht="54" customHeight="1" x14ac:dyDescent="0.25">
      <c r="A13" s="18"/>
      <c r="B13" s="16">
        <v>42731</v>
      </c>
      <c r="C13" s="15" t="s">
        <v>36</v>
      </c>
      <c r="D13" s="17" t="s">
        <v>35</v>
      </c>
    </row>
    <row r="14" spans="1:4" s="13" customFormat="1" ht="45" customHeight="1" x14ac:dyDescent="0.25">
      <c r="A14" s="18"/>
      <c r="B14" s="16">
        <v>42734</v>
      </c>
      <c r="C14" s="15" t="s">
        <v>38</v>
      </c>
      <c r="D14" s="17" t="s">
        <v>37</v>
      </c>
    </row>
    <row r="15" spans="1:4" s="13" customFormat="1" ht="45" customHeight="1" x14ac:dyDescent="0.3">
      <c r="A15" s="18"/>
      <c r="B15" s="20">
        <v>42716</v>
      </c>
      <c r="C15" s="15" t="s">
        <v>42</v>
      </c>
      <c r="D15" s="17">
        <v>20000</v>
      </c>
    </row>
    <row r="16" spans="1:4" s="13" customFormat="1" ht="45" customHeight="1" x14ac:dyDescent="0.3">
      <c r="A16" s="18"/>
      <c r="B16" s="20">
        <v>42727</v>
      </c>
      <c r="C16" s="15" t="s">
        <v>43</v>
      </c>
      <c r="D16" s="17">
        <v>500</v>
      </c>
    </row>
    <row r="17" spans="1:4" s="13" customFormat="1" ht="45" customHeight="1" x14ac:dyDescent="0.3">
      <c r="A17" s="18"/>
      <c r="B17" s="20"/>
      <c r="C17" s="28" t="s">
        <v>52</v>
      </c>
      <c r="D17" s="17">
        <v>68133</v>
      </c>
    </row>
    <row r="18" spans="1:4" s="13" customFormat="1" ht="45" customHeight="1" x14ac:dyDescent="0.3">
      <c r="A18" s="18"/>
      <c r="B18" s="20"/>
      <c r="C18" s="28" t="s">
        <v>53</v>
      </c>
      <c r="D18" s="17">
        <v>100000</v>
      </c>
    </row>
    <row r="19" spans="1:4" ht="24.95" customHeight="1" x14ac:dyDescent="0.25">
      <c r="B19" s="4"/>
      <c r="C19" s="6" t="s">
        <v>7</v>
      </c>
      <c r="D19" s="29">
        <f>SUM(D3:D18)</f>
        <v>274262.99</v>
      </c>
    </row>
    <row r="20" spans="1:4" ht="24.95" customHeight="1" x14ac:dyDescent="0.3">
      <c r="C20" s="21" t="s">
        <v>44</v>
      </c>
    </row>
    <row r="21" spans="1:4" ht="64.5" customHeight="1" x14ac:dyDescent="0.25">
      <c r="B21" s="7"/>
      <c r="C21" s="15" t="s">
        <v>45</v>
      </c>
      <c r="D21" s="22">
        <v>45000</v>
      </c>
    </row>
    <row r="22" spans="1:4" ht="24.95" customHeight="1" x14ac:dyDescent="0.25">
      <c r="B22" s="23">
        <v>42711</v>
      </c>
      <c r="C22" s="15" t="s">
        <v>46</v>
      </c>
      <c r="D22" s="7">
        <v>1850</v>
      </c>
    </row>
    <row r="23" spans="1:4" ht="24.95" customHeight="1" x14ac:dyDescent="0.25">
      <c r="B23" s="23">
        <v>42724</v>
      </c>
      <c r="C23" s="15" t="s">
        <v>47</v>
      </c>
      <c r="D23" s="7">
        <v>1850</v>
      </c>
    </row>
    <row r="24" spans="1:4" ht="24.95" customHeight="1" x14ac:dyDescent="0.25">
      <c r="B24" s="23">
        <v>42727</v>
      </c>
      <c r="C24" s="15" t="s">
        <v>46</v>
      </c>
      <c r="D24" s="7">
        <v>1850</v>
      </c>
    </row>
    <row r="25" spans="1:4" ht="24.95" customHeight="1" x14ac:dyDescent="0.25">
      <c r="B25" s="23">
        <v>42713</v>
      </c>
      <c r="C25" s="15" t="s">
        <v>48</v>
      </c>
      <c r="D25" s="7"/>
    </row>
    <row r="26" spans="1:4" ht="24.95" customHeight="1" x14ac:dyDescent="0.25">
      <c r="B26" s="23">
        <v>42724</v>
      </c>
      <c r="C26" s="15" t="s">
        <v>49</v>
      </c>
      <c r="D26" s="7"/>
    </row>
    <row r="27" spans="1:4" ht="24.95" customHeight="1" x14ac:dyDescent="0.25">
      <c r="B27" s="23">
        <v>42724</v>
      </c>
      <c r="C27" s="15" t="s">
        <v>50</v>
      </c>
      <c r="D27" s="7"/>
    </row>
    <row r="28" spans="1:4" ht="24.95" customHeight="1" x14ac:dyDescent="0.25">
      <c r="B28" s="23">
        <v>42727</v>
      </c>
      <c r="C28" s="24" t="s">
        <v>51</v>
      </c>
      <c r="D28" s="7"/>
    </row>
  </sheetData>
  <mergeCells count="1">
    <mergeCell ref="B1:D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10" workbookViewId="0">
      <selection activeCell="F18" sqref="F18"/>
    </sheetView>
  </sheetViews>
  <sheetFormatPr defaultRowHeight="15" x14ac:dyDescent="0.25"/>
  <cols>
    <col min="2" max="2" width="14" customWidth="1"/>
    <col min="3" max="3" width="35" customWidth="1"/>
    <col min="4" max="4" width="15" customWidth="1"/>
    <col min="7" max="7" width="24.28515625" customWidth="1"/>
  </cols>
  <sheetData>
    <row r="1" spans="1:4" ht="15.75" x14ac:dyDescent="0.25">
      <c r="B1" s="4"/>
      <c r="C1" s="1" t="s">
        <v>8</v>
      </c>
      <c r="D1" s="2"/>
    </row>
    <row r="2" spans="1:4" ht="31.5" x14ac:dyDescent="0.25">
      <c r="B2" s="5">
        <v>42709</v>
      </c>
      <c r="C2" s="8" t="s">
        <v>41</v>
      </c>
      <c r="D2" s="2">
        <v>5000</v>
      </c>
    </row>
    <row r="3" spans="1:4" ht="15.75" x14ac:dyDescent="0.25">
      <c r="B3" s="5">
        <v>42710</v>
      </c>
      <c r="C3" s="8" t="s">
        <v>19</v>
      </c>
      <c r="D3" s="2">
        <v>500</v>
      </c>
    </row>
    <row r="4" spans="1:4" ht="31.5" x14ac:dyDescent="0.25">
      <c r="B4" s="5">
        <v>42710</v>
      </c>
      <c r="C4" s="8" t="s">
        <v>41</v>
      </c>
      <c r="D4" s="2">
        <v>550</v>
      </c>
    </row>
    <row r="5" spans="1:4" ht="15.75" x14ac:dyDescent="0.25">
      <c r="B5" s="5">
        <v>42710</v>
      </c>
      <c r="C5" s="8" t="s">
        <v>20</v>
      </c>
      <c r="D5" s="2">
        <v>1000</v>
      </c>
    </row>
    <row r="6" spans="1:4" ht="31.5" x14ac:dyDescent="0.25">
      <c r="B6" s="5">
        <v>42713</v>
      </c>
      <c r="C6" s="8" t="s">
        <v>41</v>
      </c>
      <c r="D6" s="2">
        <v>20000</v>
      </c>
    </row>
    <row r="7" spans="1:4" ht="31.5" x14ac:dyDescent="0.25">
      <c r="B7" s="5">
        <v>42716</v>
      </c>
      <c r="C7" s="8" t="s">
        <v>41</v>
      </c>
      <c r="D7" s="2">
        <v>13800</v>
      </c>
    </row>
    <row r="8" spans="1:4" x14ac:dyDescent="0.25">
      <c r="A8">
        <v>1</v>
      </c>
      <c r="B8" s="5">
        <v>42716</v>
      </c>
      <c r="C8" s="4" t="s">
        <v>9</v>
      </c>
      <c r="D8" s="2">
        <v>500</v>
      </c>
    </row>
    <row r="9" spans="1:4" x14ac:dyDescent="0.25">
      <c r="A9">
        <v>2</v>
      </c>
      <c r="B9" s="5">
        <v>42718</v>
      </c>
      <c r="C9" s="4" t="s">
        <v>10</v>
      </c>
      <c r="D9" s="2">
        <v>1000</v>
      </c>
    </row>
    <row r="10" spans="1:4" x14ac:dyDescent="0.25">
      <c r="A10">
        <v>3</v>
      </c>
      <c r="B10" s="5">
        <v>42718</v>
      </c>
      <c r="C10" s="4" t="s">
        <v>11</v>
      </c>
      <c r="D10" s="2">
        <v>2853</v>
      </c>
    </row>
    <row r="11" spans="1:4" x14ac:dyDescent="0.25">
      <c r="B11" s="5">
        <v>42719</v>
      </c>
      <c r="C11" s="4" t="s">
        <v>41</v>
      </c>
      <c r="D11" s="2">
        <v>500</v>
      </c>
    </row>
    <row r="12" spans="1:4" x14ac:dyDescent="0.25">
      <c r="B12" s="5">
        <v>42719</v>
      </c>
      <c r="C12" s="4" t="s">
        <v>21</v>
      </c>
      <c r="D12" s="2">
        <v>1000</v>
      </c>
    </row>
    <row r="13" spans="1:4" x14ac:dyDescent="0.25">
      <c r="B13" s="5">
        <v>42719</v>
      </c>
      <c r="C13" s="4" t="s">
        <v>22</v>
      </c>
      <c r="D13" s="2">
        <v>15000</v>
      </c>
    </row>
    <row r="14" spans="1:4" x14ac:dyDescent="0.25">
      <c r="B14" s="5">
        <v>42719</v>
      </c>
      <c r="C14" s="4" t="s">
        <v>22</v>
      </c>
      <c r="D14" s="2">
        <v>45406</v>
      </c>
    </row>
    <row r="15" spans="1:4" x14ac:dyDescent="0.25">
      <c r="A15">
        <v>4</v>
      </c>
      <c r="B15" s="5">
        <v>42719</v>
      </c>
      <c r="C15" s="4" t="s">
        <v>12</v>
      </c>
      <c r="D15" s="2">
        <v>1000</v>
      </c>
    </row>
    <row r="16" spans="1:4" x14ac:dyDescent="0.25">
      <c r="B16" s="5"/>
      <c r="C16" s="4" t="s">
        <v>14</v>
      </c>
      <c r="D16" s="2">
        <v>2853</v>
      </c>
    </row>
    <row r="17" spans="2:4" x14ac:dyDescent="0.25">
      <c r="B17" s="5">
        <v>42720</v>
      </c>
      <c r="C17" s="4" t="s">
        <v>41</v>
      </c>
      <c r="D17" s="2" t="s">
        <v>23</v>
      </c>
    </row>
    <row r="18" spans="2:4" x14ac:dyDescent="0.25">
      <c r="B18" s="5">
        <v>42723</v>
      </c>
      <c r="C18" s="4" t="s">
        <v>24</v>
      </c>
      <c r="D18" s="2" t="s">
        <v>16</v>
      </c>
    </row>
    <row r="19" spans="2:4" x14ac:dyDescent="0.25">
      <c r="B19" s="5">
        <v>42723</v>
      </c>
      <c r="C19" s="4" t="s">
        <v>41</v>
      </c>
      <c r="D19" s="2">
        <v>5000</v>
      </c>
    </row>
    <row r="20" spans="2:4" x14ac:dyDescent="0.25">
      <c r="B20" s="5">
        <v>42727</v>
      </c>
      <c r="C20" s="4" t="s">
        <v>41</v>
      </c>
      <c r="D20" s="2">
        <v>300</v>
      </c>
    </row>
    <row r="21" spans="2:4" x14ac:dyDescent="0.25">
      <c r="B21" s="5">
        <v>42730</v>
      </c>
      <c r="C21" s="4" t="s">
        <v>41</v>
      </c>
      <c r="D21" s="2" t="s">
        <v>25</v>
      </c>
    </row>
    <row r="22" spans="2:4" x14ac:dyDescent="0.25">
      <c r="B22" s="5">
        <v>42730</v>
      </c>
      <c r="C22" s="4" t="s">
        <v>27</v>
      </c>
      <c r="D22" s="2" t="s">
        <v>26</v>
      </c>
    </row>
    <row r="23" spans="2:4" x14ac:dyDescent="0.25">
      <c r="B23" s="5">
        <v>42731</v>
      </c>
      <c r="C23" s="4" t="s">
        <v>41</v>
      </c>
      <c r="D23" s="2" t="s">
        <v>28</v>
      </c>
    </row>
    <row r="24" spans="2:4" x14ac:dyDescent="0.25">
      <c r="B24" s="5">
        <v>42733</v>
      </c>
      <c r="C24" s="4" t="s">
        <v>30</v>
      </c>
      <c r="D24" s="2" t="s">
        <v>29</v>
      </c>
    </row>
    <row r="25" spans="2:4" x14ac:dyDescent="0.25">
      <c r="B25" s="4"/>
      <c r="C25" s="6" t="s">
        <v>13</v>
      </c>
      <c r="D25" s="3">
        <f>SUM(D2:D24)</f>
        <v>116262</v>
      </c>
    </row>
    <row r="26" spans="2:4" x14ac:dyDescent="0.25">
      <c r="D26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расход декабрь</vt:lpstr>
      <vt:lpstr>приход декабрь 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Павел</dc:creator>
  <cp:lastModifiedBy>Павел</cp:lastModifiedBy>
  <dcterms:created xsi:type="dcterms:W3CDTF">2017-01-19T14:25:12Z</dcterms:created>
  <dcterms:modified xsi:type="dcterms:W3CDTF">2017-02-16T11:26:02Z</dcterms:modified>
</cp:coreProperties>
</file>